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340" windowHeight="8160" activeTab="0"/>
  </bookViews>
  <sheets>
    <sheet name="Ark1" sheetId="1" r:id="rId1"/>
    <sheet name="Antall skjemaer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<sst xmlns="http://schemas.openxmlformats.org/spreadsheetml/2006/main" count="428" uniqueCount="105">
  <si>
    <t>Lag</t>
  </si>
  <si>
    <t>Krets</t>
  </si>
  <si>
    <t>Påmeldt</t>
  </si>
  <si>
    <t>Bet.</t>
  </si>
  <si>
    <t>Merknad</t>
  </si>
  <si>
    <t>TBKr</t>
  </si>
  <si>
    <t>HOBK</t>
  </si>
  <si>
    <t>BUBK</t>
  </si>
  <si>
    <t>RBK</t>
  </si>
  <si>
    <t>BBK</t>
  </si>
  <si>
    <t>OBK</t>
  </si>
  <si>
    <t>TBK</t>
  </si>
  <si>
    <t>ABK</t>
  </si>
  <si>
    <t>Veteranliga 1. divisjon</t>
  </si>
  <si>
    <t>Veteranliga 2. divisjon</t>
  </si>
  <si>
    <t>Vepsa</t>
  </si>
  <si>
    <t>Mascot</t>
  </si>
  <si>
    <t>Brage</t>
  </si>
  <si>
    <t>Sølvkula</t>
  </si>
  <si>
    <t>Bekkelaget</t>
  </si>
  <si>
    <t>Gjøvik</t>
  </si>
  <si>
    <t>Briskebyen</t>
  </si>
  <si>
    <t>Metropensjonistene</t>
  </si>
  <si>
    <t>Red Crown</t>
  </si>
  <si>
    <t>Cross</t>
  </si>
  <si>
    <t>Skansen</t>
  </si>
  <si>
    <t>Solør</t>
  </si>
  <si>
    <t>Gjøvik 2</t>
  </si>
  <si>
    <t>Verdal</t>
  </si>
  <si>
    <t>Oppdal</t>
  </si>
  <si>
    <t>X</t>
  </si>
  <si>
    <t>Oppdal 2</t>
  </si>
  <si>
    <t>Varna BK</t>
  </si>
  <si>
    <t>ØBK</t>
  </si>
  <si>
    <t>Valdres BK</t>
  </si>
  <si>
    <t>Lillestrøm BK</t>
  </si>
  <si>
    <t>Lillestrøm BK 2</t>
  </si>
  <si>
    <t>Steinkjer BK</t>
  </si>
  <si>
    <t>Pensjonistene BK</t>
  </si>
  <si>
    <t>Vennesla BK</t>
  </si>
  <si>
    <t>Skansen BK 2</t>
  </si>
  <si>
    <t>Bergen BC</t>
  </si>
  <si>
    <t>Rolvsøy BK</t>
  </si>
  <si>
    <t>Os BK</t>
  </si>
  <si>
    <t xml:space="preserve">Ringerike BK </t>
  </si>
  <si>
    <t>Østfold BK 1</t>
  </si>
  <si>
    <t>Østfold BK 2</t>
  </si>
  <si>
    <t>Pensjonistene BK 2</t>
  </si>
  <si>
    <t>Varna BK 2</t>
  </si>
  <si>
    <t>Stord BK</t>
  </si>
  <si>
    <t>Heimdal BK</t>
  </si>
  <si>
    <t>Skansen BK 3</t>
  </si>
  <si>
    <t>Elverum BK</t>
  </si>
  <si>
    <t xml:space="preserve"> X</t>
  </si>
  <si>
    <t>Munken BK</t>
  </si>
  <si>
    <t>Solør BK 2</t>
  </si>
  <si>
    <t>Orkla BK</t>
  </si>
  <si>
    <t>Sofiemyr BK</t>
  </si>
  <si>
    <t>Arctic Strike BK</t>
  </si>
  <si>
    <t>Metropensjonistene 2</t>
  </si>
  <si>
    <t>Sølvkula 2</t>
  </si>
  <si>
    <t>Kvam BK</t>
  </si>
  <si>
    <t>x</t>
  </si>
  <si>
    <t>V</t>
  </si>
  <si>
    <t>HK</t>
  </si>
  <si>
    <t>Scoreskjema</t>
  </si>
  <si>
    <t>Samleskjema</t>
  </si>
  <si>
    <t>Sum 1</t>
  </si>
  <si>
    <t>Sum 2</t>
  </si>
  <si>
    <t>Askøy BK</t>
  </si>
  <si>
    <t>Haugesund BK</t>
  </si>
  <si>
    <t>Kr 500 tilbakebetalt 020610</t>
  </si>
  <si>
    <t>Molde BK</t>
  </si>
  <si>
    <t>Laget trukket!</t>
  </si>
  <si>
    <t>Sørlands-Strike BK</t>
  </si>
  <si>
    <t>Erstatter Brage</t>
  </si>
  <si>
    <t>Lillehammer BK</t>
  </si>
  <si>
    <t>Åsane BK</t>
  </si>
  <si>
    <t>Heimdal BK 2</t>
  </si>
  <si>
    <t>Betalt 500 for mye returnert</t>
  </si>
  <si>
    <t>Glåmdal</t>
  </si>
  <si>
    <t>Veteranligaen 2010/2011</t>
  </si>
  <si>
    <t>2 div. avd. A  16 lag</t>
  </si>
  <si>
    <t>2 div. avd.B  16 lag</t>
  </si>
  <si>
    <t>Oppdal BK. 2</t>
  </si>
  <si>
    <t>Metropensjonistene BK</t>
  </si>
  <si>
    <t>Pensjonistene BK.2</t>
  </si>
  <si>
    <t>Ringerike BK.</t>
  </si>
  <si>
    <t>Oppdal BK</t>
  </si>
  <si>
    <t>Skansen BK.3</t>
  </si>
  <si>
    <t>Solør BK.2</t>
  </si>
  <si>
    <t>Steinkjer BK.</t>
  </si>
  <si>
    <t>Skansen BK.2</t>
  </si>
  <si>
    <t>Sølvkula BK.</t>
  </si>
  <si>
    <t>Sørlandsstrike BK</t>
  </si>
  <si>
    <t>Varna BK.2</t>
  </si>
  <si>
    <t>Østfold BK.2</t>
  </si>
  <si>
    <t>Vennesla BK.</t>
  </si>
  <si>
    <t>Østfold BK.1</t>
  </si>
  <si>
    <t xml:space="preserve">Heimdal BK.2 </t>
  </si>
  <si>
    <t>Åsane BK.</t>
  </si>
  <si>
    <t>Glåmdal BK</t>
  </si>
  <si>
    <t>Avd.</t>
  </si>
  <si>
    <t>A</t>
  </si>
  <si>
    <t>B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</si>
</sst>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6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8"/>
      <name val="Arial"/>
      <family val="2"/>
    </font>
    <font>
      <b/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sz val="11"/>
      <color indexed="60"/>
      <name val="Times New Roman"/>
      <family val="1"/>
    </font>
    <font>
      <sz val="11"/>
      <color indexed="56"/>
      <name val="Times New Roman"/>
      <family val="1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sz val="11"/>
      <color theme="3" tint="0.39998000860214233"/>
      <name val="Times New Roman"/>
      <family val="1"/>
    </font>
    <font>
      <b/>
      <sz val="11"/>
      <color theme="3" tint="0.39998000860214233"/>
      <name val="Times New Roman"/>
      <family val="1"/>
    </font>
    <font>
      <b/>
      <sz val="11"/>
      <color rgb="FFFF0000"/>
      <name val="Times New Roman"/>
      <family val="1"/>
    </font>
    <font>
      <sz val="11"/>
      <color theme="4"/>
      <name val="Times New Roman"/>
      <family val="1"/>
    </font>
    <font>
      <b/>
      <sz val="11"/>
      <color theme="4"/>
      <name val="Times New Roman"/>
      <family val="1"/>
    </font>
    <font>
      <sz val="11"/>
      <color rgb="FFC00000"/>
      <name val="Times New Roman"/>
      <family val="1"/>
    </font>
    <font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0" borderId="2" applyNumberFormat="0" applyFill="0" applyAlignment="0" applyProtection="0"/>
    <xf numFmtId="0" fontId="43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44" fillId="26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0" borderId="9" applyNumberFormat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1" xfId="0" applyFont="1" applyFill="1" applyBorder="1" applyAlignment="1">
      <alignment vertical="top" shrinkToFit="1"/>
    </xf>
    <xf numFmtId="0" fontId="1" fillId="0" borderId="12" xfId="0" applyFont="1" applyBorder="1" applyAlignment="1">
      <alignment horizontal="right" vertical="top" shrinkToFit="1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vertical="top" shrinkToFit="1"/>
    </xf>
    <xf numFmtId="0" fontId="1" fillId="0" borderId="12" xfId="0" applyFont="1" applyFill="1" applyBorder="1" applyAlignment="1">
      <alignment vertical="top" shrinkToFit="1"/>
    </xf>
    <xf numFmtId="0" fontId="1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vertical="top" shrinkToFit="1"/>
    </xf>
    <xf numFmtId="0" fontId="2" fillId="0" borderId="13" xfId="0" applyFont="1" applyFill="1" applyBorder="1" applyAlignment="1">
      <alignment horizontal="center" vertical="top" shrinkToFit="1"/>
    </xf>
    <xf numFmtId="0" fontId="2" fillId="0" borderId="14" xfId="0" applyFont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shrinkToFi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 vertical="top" wrapText="1"/>
    </xf>
    <xf numFmtId="2" fontId="2" fillId="0" borderId="16" xfId="0" applyNumberFormat="1" applyFont="1" applyFill="1" applyBorder="1" applyAlignment="1">
      <alignment horizontal="center" vertical="top" shrinkToFit="1"/>
    </xf>
    <xf numFmtId="2" fontId="1" fillId="0" borderId="12" xfId="0" applyNumberFormat="1" applyFont="1" applyBorder="1" applyAlignment="1">
      <alignment horizontal="right" vertical="top" shrinkToFit="1"/>
    </xf>
    <xf numFmtId="2" fontId="1" fillId="0" borderId="1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5" fillId="0" borderId="15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shrinkToFit="1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 vertical="top" shrinkToFit="1"/>
    </xf>
    <xf numFmtId="0" fontId="2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 vertical="top" shrinkToFi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1" fontId="2" fillId="0" borderId="17" xfId="0" applyNumberFormat="1" applyFont="1" applyFill="1" applyBorder="1" applyAlignment="1">
      <alignment horizontal="center" vertical="top" shrinkToFit="1"/>
    </xf>
    <xf numFmtId="1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right" vertical="top" shrinkToFit="1"/>
    </xf>
    <xf numFmtId="0" fontId="2" fillId="0" borderId="12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shrinkToFit="1"/>
    </xf>
    <xf numFmtId="0" fontId="52" fillId="0" borderId="12" xfId="0" applyFont="1" applyBorder="1" applyAlignment="1">
      <alignment vertical="top" wrapText="1"/>
    </xf>
    <xf numFmtId="0" fontId="53" fillId="0" borderId="12" xfId="0" applyFont="1" applyBorder="1" applyAlignment="1">
      <alignment horizontal="center"/>
    </xf>
    <xf numFmtId="2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3" fillId="0" borderId="12" xfId="0" applyFont="1" applyBorder="1" applyAlignment="1">
      <alignment horizontal="center" vertical="top" shrinkToFit="1"/>
    </xf>
    <xf numFmtId="2" fontId="53" fillId="0" borderId="12" xfId="0" applyNumberFormat="1" applyFont="1" applyBorder="1" applyAlignment="1">
      <alignment horizontal="right" vertical="top" shrinkToFit="1"/>
    </xf>
    <xf numFmtId="0" fontId="54" fillId="0" borderId="12" xfId="0" applyFont="1" applyBorder="1" applyAlignment="1">
      <alignment horizontal="center"/>
    </xf>
    <xf numFmtId="2" fontId="54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2" xfId="0" applyFont="1" applyBorder="1" applyAlignment="1">
      <alignment horizontal="center" vertical="top" shrinkToFit="1"/>
    </xf>
    <xf numFmtId="2" fontId="54" fillId="0" borderId="12" xfId="0" applyNumberFormat="1" applyFont="1" applyBorder="1" applyAlignment="1">
      <alignment horizontal="right" vertical="top" shrinkToFit="1"/>
    </xf>
    <xf numFmtId="0" fontId="54" fillId="0" borderId="12" xfId="0" applyFont="1" applyBorder="1" applyAlignment="1">
      <alignment vertical="top" wrapText="1"/>
    </xf>
    <xf numFmtId="0" fontId="54" fillId="0" borderId="12" xfId="0" applyFont="1" applyFill="1" applyBorder="1" applyAlignment="1">
      <alignment vertical="top" shrinkToFit="1"/>
    </xf>
    <xf numFmtId="0" fontId="56" fillId="0" borderId="12" xfId="0" applyFont="1" applyBorder="1" applyAlignment="1">
      <alignment horizontal="center" vertical="top" wrapText="1"/>
    </xf>
    <xf numFmtId="0" fontId="55" fillId="0" borderId="12" xfId="0" applyFont="1" applyBorder="1" applyAlignment="1">
      <alignment vertical="top" wrapText="1"/>
    </xf>
    <xf numFmtId="0" fontId="55" fillId="0" borderId="12" xfId="0" applyFont="1" applyFill="1" applyBorder="1" applyAlignment="1">
      <alignment vertical="top" shrinkToFit="1"/>
    </xf>
    <xf numFmtId="0" fontId="55" fillId="0" borderId="12" xfId="0" applyFont="1" applyFill="1" applyBorder="1" applyAlignment="1">
      <alignment/>
    </xf>
    <xf numFmtId="2" fontId="54" fillId="0" borderId="12" xfId="0" applyNumberFormat="1" applyFont="1" applyBorder="1" applyAlignment="1">
      <alignment horizontal="right"/>
    </xf>
    <xf numFmtId="0" fontId="57" fillId="0" borderId="12" xfId="0" applyFont="1" applyBorder="1" applyAlignment="1">
      <alignment horizontal="center" vertical="top" shrinkToFit="1"/>
    </xf>
    <xf numFmtId="2" fontId="57" fillId="0" borderId="12" xfId="0" applyNumberFormat="1" applyFont="1" applyBorder="1" applyAlignment="1">
      <alignment horizontal="right" vertical="top" shrinkToFit="1"/>
    </xf>
    <xf numFmtId="0" fontId="57" fillId="0" borderId="12" xfId="0" applyFont="1" applyBorder="1" applyAlignment="1">
      <alignment horizontal="center"/>
    </xf>
    <xf numFmtId="2" fontId="57" fillId="0" borderId="12" xfId="0" applyNumberFormat="1" applyFont="1" applyBorder="1" applyAlignment="1">
      <alignment/>
    </xf>
    <xf numFmtId="0" fontId="57" fillId="0" borderId="12" xfId="0" applyFont="1" applyBorder="1" applyAlignment="1">
      <alignment horizontal="center" vertical="top" wrapText="1"/>
    </xf>
    <xf numFmtId="0" fontId="58" fillId="0" borderId="12" xfId="0" applyFont="1" applyBorder="1" applyAlignment="1">
      <alignment vertical="top" wrapText="1"/>
    </xf>
    <xf numFmtId="0" fontId="58" fillId="0" borderId="12" xfId="0" applyFont="1" applyFill="1" applyBorder="1" applyAlignment="1">
      <alignment vertical="top" shrinkToFit="1"/>
    </xf>
    <xf numFmtId="0" fontId="57" fillId="0" borderId="12" xfId="0" applyFont="1" applyFill="1" applyBorder="1" applyAlignment="1">
      <alignment horizontal="center" vertical="top" shrinkToFit="1"/>
    </xf>
    <xf numFmtId="2" fontId="57" fillId="0" borderId="12" xfId="0" applyNumberFormat="1" applyFont="1" applyFill="1" applyBorder="1" applyAlignment="1">
      <alignment horizontal="right" vertical="top" shrinkToFit="1"/>
    </xf>
    <xf numFmtId="0" fontId="58" fillId="0" borderId="12" xfId="0" applyFont="1" applyBorder="1" applyAlignment="1">
      <alignment/>
    </xf>
    <xf numFmtId="0" fontId="0" fillId="0" borderId="0" xfId="43">
      <alignment/>
      <protection/>
    </xf>
    <xf numFmtId="0" fontId="8" fillId="0" borderId="0" xfId="43" applyFont="1">
      <alignment/>
      <protection/>
    </xf>
    <xf numFmtId="0" fontId="9" fillId="0" borderId="0" xfId="43" applyFont="1">
      <alignment/>
      <protection/>
    </xf>
    <xf numFmtId="0" fontId="59" fillId="0" borderId="0" xfId="0" applyFont="1" applyAlignment="1">
      <alignment horizontal="center"/>
    </xf>
    <xf numFmtId="0" fontId="59" fillId="0" borderId="12" xfId="0" applyFont="1" applyBorder="1" applyAlignment="1">
      <alignment/>
    </xf>
    <xf numFmtId="0" fontId="59" fillId="0" borderId="12" xfId="0" applyFont="1" applyBorder="1" applyAlignment="1">
      <alignment horizontal="center"/>
    </xf>
    <xf numFmtId="2" fontId="59" fillId="0" borderId="12" xfId="0" applyNumberFormat="1" applyFont="1" applyBorder="1" applyAlignment="1">
      <alignment/>
    </xf>
    <xf numFmtId="0" fontId="59" fillId="0" borderId="12" xfId="0" applyFont="1" applyFill="1" applyBorder="1" applyAlignment="1">
      <alignment/>
    </xf>
    <xf numFmtId="0" fontId="59" fillId="0" borderId="12" xfId="0" applyFont="1" applyBorder="1" applyAlignment="1">
      <alignment horizontal="center" vertical="top" shrinkToFit="1"/>
    </xf>
    <xf numFmtId="2" fontId="59" fillId="0" borderId="12" xfId="0" applyNumberFormat="1" applyFont="1" applyBorder="1" applyAlignment="1">
      <alignment horizontal="right" vertical="top" shrinkToFit="1"/>
    </xf>
    <xf numFmtId="0" fontId="59" fillId="0" borderId="12" xfId="0" applyFont="1" applyBorder="1" applyAlignment="1">
      <alignment vertical="top" wrapText="1"/>
    </xf>
    <xf numFmtId="0" fontId="59" fillId="0" borderId="12" xfId="0" applyFont="1" applyFill="1" applyBorder="1" applyAlignment="1">
      <alignment vertical="top" shrinkToFit="1"/>
    </xf>
    <xf numFmtId="0" fontId="59" fillId="0" borderId="12" xfId="0" applyFont="1" applyFill="1" applyBorder="1" applyAlignment="1">
      <alignment horizontal="center" vertical="top" shrinkToFit="1"/>
    </xf>
    <xf numFmtId="2" fontId="59" fillId="0" borderId="12" xfId="0" applyNumberFormat="1" applyFont="1" applyFill="1" applyBorder="1" applyAlignment="1">
      <alignment horizontal="right" vertical="top" shrinkToFit="1"/>
    </xf>
    <xf numFmtId="0" fontId="60" fillId="0" borderId="0" xfId="0" applyFont="1" applyAlignment="1">
      <alignment horizontal="center"/>
    </xf>
    <xf numFmtId="0" fontId="60" fillId="0" borderId="12" xfId="0" applyFont="1" applyBorder="1" applyAlignment="1">
      <alignment/>
    </xf>
    <xf numFmtId="0" fontId="60" fillId="0" borderId="12" xfId="0" applyFont="1" applyBorder="1" applyAlignment="1">
      <alignment horizontal="center"/>
    </xf>
    <xf numFmtId="2" fontId="60" fillId="0" borderId="12" xfId="0" applyNumberFormat="1" applyFont="1" applyBorder="1" applyAlignment="1">
      <alignment/>
    </xf>
    <xf numFmtId="0" fontId="60" fillId="0" borderId="12" xfId="0" applyFont="1" applyFill="1" applyBorder="1" applyAlignment="1">
      <alignment/>
    </xf>
    <xf numFmtId="0" fontId="60" fillId="0" borderId="12" xfId="0" applyFont="1" applyBorder="1" applyAlignment="1">
      <alignment horizontal="center" vertical="top" shrinkToFit="1"/>
    </xf>
    <xf numFmtId="2" fontId="60" fillId="0" borderId="12" xfId="0" applyNumberFormat="1" applyFont="1" applyBorder="1" applyAlignment="1">
      <alignment horizontal="right" vertical="top" shrinkToFit="1"/>
    </xf>
    <xf numFmtId="0" fontId="60" fillId="0" borderId="12" xfId="0" applyFont="1" applyFill="1" applyBorder="1" applyAlignment="1">
      <alignment vertical="top" shrinkToFit="1"/>
    </xf>
    <xf numFmtId="0" fontId="10" fillId="0" borderId="10" xfId="0" applyFont="1" applyBorder="1" applyAlignment="1">
      <alignment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 2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28575</xdr:rowOff>
    </xdr:from>
    <xdr:to>
      <xdr:col>6</xdr:col>
      <xdr:colOff>219075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9625" y="38100"/>
          <a:ext cx="43910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VETERANLIGA 2010/2011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28575</xdr:rowOff>
    </xdr:from>
    <xdr:to>
      <xdr:col>6</xdr:col>
      <xdr:colOff>0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6300" y="38100"/>
          <a:ext cx="3409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VETERANLIGA 2009/2010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84"/>
  <sheetViews>
    <sheetView tabSelected="1" zoomScalePageLayoutView="0" workbookViewId="0" topLeftCell="A1">
      <selection activeCell="D3" sqref="D3"/>
    </sheetView>
  </sheetViews>
  <sheetFormatPr defaultColWidth="11.421875" defaultRowHeight="12.75"/>
  <cols>
    <col min="1" max="1" width="6.28125" style="22" customWidth="1"/>
    <col min="2" max="2" width="5.421875" style="22" customWidth="1"/>
    <col min="3" max="3" width="28.7109375" style="22" customWidth="1"/>
    <col min="4" max="4" width="11.421875" style="22" customWidth="1"/>
    <col min="5" max="5" width="11.421875" style="23" customWidth="1"/>
    <col min="6" max="6" width="11.421875" style="28" customWidth="1"/>
    <col min="7" max="7" width="26.140625" style="22" customWidth="1"/>
    <col min="8" max="16384" width="11.421875" style="22" customWidth="1"/>
  </cols>
  <sheetData>
    <row r="4" spans="2:8" ht="15.75" thickBot="1">
      <c r="B4" s="1"/>
      <c r="C4" s="19" t="s">
        <v>13</v>
      </c>
      <c r="D4" s="1"/>
      <c r="E4" s="2"/>
      <c r="F4" s="24"/>
      <c r="G4" s="2"/>
      <c r="H4" s="1"/>
    </row>
    <row r="5" spans="1:8" ht="16.5" thickBot="1" thickTop="1">
      <c r="A5" s="3"/>
      <c r="C5" s="4" t="s">
        <v>0</v>
      </c>
      <c r="D5" s="11" t="s">
        <v>1</v>
      </c>
      <c r="E5" s="12" t="s">
        <v>2</v>
      </c>
      <c r="F5" s="25" t="s">
        <v>3</v>
      </c>
      <c r="G5" s="13" t="s">
        <v>4</v>
      </c>
      <c r="H5" s="13"/>
    </row>
    <row r="6" spans="1:8" ht="15">
      <c r="A6" s="40">
        <v>1</v>
      </c>
      <c r="C6" s="51" t="s">
        <v>58</v>
      </c>
      <c r="D6" s="51" t="s">
        <v>5</v>
      </c>
      <c r="E6" s="49" t="s">
        <v>30</v>
      </c>
      <c r="F6" s="60">
        <v>1500</v>
      </c>
      <c r="G6" s="17"/>
      <c r="H6" s="16"/>
    </row>
    <row r="7" spans="1:8" ht="15">
      <c r="A7" s="40">
        <v>2</v>
      </c>
      <c r="C7" s="43" t="s">
        <v>19</v>
      </c>
      <c r="D7" s="46" t="s">
        <v>6</v>
      </c>
      <c r="E7" s="44" t="s">
        <v>30</v>
      </c>
      <c r="F7" s="45">
        <v>1500</v>
      </c>
      <c r="G7" s="6"/>
      <c r="H7" s="6"/>
    </row>
    <row r="8" spans="1:8" ht="15">
      <c r="A8" s="40">
        <v>3</v>
      </c>
      <c r="C8" s="43" t="s">
        <v>21</v>
      </c>
      <c r="D8" s="46" t="s">
        <v>6</v>
      </c>
      <c r="E8" s="47" t="s">
        <v>30</v>
      </c>
      <c r="F8" s="48">
        <v>1500</v>
      </c>
      <c r="G8" s="15" t="s">
        <v>71</v>
      </c>
      <c r="H8" s="16"/>
    </row>
    <row r="9" spans="1:8" ht="15">
      <c r="A9" s="40">
        <v>4</v>
      </c>
      <c r="C9" s="57" t="s">
        <v>24</v>
      </c>
      <c r="D9" s="59" t="s">
        <v>8</v>
      </c>
      <c r="E9" s="52" t="s">
        <v>30</v>
      </c>
      <c r="F9" s="53">
        <v>1500</v>
      </c>
      <c r="G9" s="15"/>
      <c r="H9" s="16"/>
    </row>
    <row r="10" spans="1:8" ht="15">
      <c r="A10" s="40">
        <v>5</v>
      </c>
      <c r="C10" s="51" t="s">
        <v>52</v>
      </c>
      <c r="D10" s="51" t="s">
        <v>6</v>
      </c>
      <c r="E10" s="52" t="s">
        <v>30</v>
      </c>
      <c r="F10" s="53">
        <v>1500</v>
      </c>
      <c r="G10" s="15"/>
      <c r="H10" s="16"/>
    </row>
    <row r="11" spans="1:8" ht="15">
      <c r="A11" s="40">
        <v>6</v>
      </c>
      <c r="C11" s="43" t="s">
        <v>20</v>
      </c>
      <c r="D11" s="46" t="s">
        <v>6</v>
      </c>
      <c r="E11" s="44" t="s">
        <v>30</v>
      </c>
      <c r="F11" s="45">
        <v>1500</v>
      </c>
      <c r="G11" s="6"/>
      <c r="H11" s="6"/>
    </row>
    <row r="12" spans="1:8" ht="15">
      <c r="A12" s="40">
        <v>7</v>
      </c>
      <c r="C12" s="43" t="s">
        <v>27</v>
      </c>
      <c r="D12" s="46" t="s">
        <v>6</v>
      </c>
      <c r="E12" s="47" t="s">
        <v>30</v>
      </c>
      <c r="F12" s="48">
        <v>1500</v>
      </c>
      <c r="G12" s="15"/>
      <c r="H12" s="16"/>
    </row>
    <row r="13" spans="1:8" ht="15">
      <c r="A13" s="40">
        <v>8</v>
      </c>
      <c r="C13" s="51" t="s">
        <v>50</v>
      </c>
      <c r="D13" s="51" t="s">
        <v>5</v>
      </c>
      <c r="E13" s="52" t="s">
        <v>30</v>
      </c>
      <c r="F13" s="53">
        <v>1500</v>
      </c>
      <c r="G13" s="15"/>
      <c r="H13" s="16"/>
    </row>
    <row r="14" spans="1:8" ht="15">
      <c r="A14" s="40">
        <v>9</v>
      </c>
      <c r="C14" s="57" t="s">
        <v>16</v>
      </c>
      <c r="D14" s="59" t="s">
        <v>9</v>
      </c>
      <c r="E14" s="49" t="s">
        <v>30</v>
      </c>
      <c r="F14" s="50">
        <v>1500</v>
      </c>
      <c r="G14" s="6"/>
      <c r="H14" s="6"/>
    </row>
    <row r="15" spans="1:8" ht="15">
      <c r="A15" s="40">
        <v>10</v>
      </c>
      <c r="C15" s="57" t="s">
        <v>22</v>
      </c>
      <c r="D15" s="58" t="s">
        <v>10</v>
      </c>
      <c r="E15" s="52" t="s">
        <v>30</v>
      </c>
      <c r="F15" s="53">
        <v>1500</v>
      </c>
      <c r="G15" s="15"/>
      <c r="H15" s="16"/>
    </row>
    <row r="16" spans="1:8" ht="15">
      <c r="A16" s="40">
        <v>11</v>
      </c>
      <c r="C16" s="57" t="s">
        <v>54</v>
      </c>
      <c r="D16" s="58" t="s">
        <v>5</v>
      </c>
      <c r="E16" s="52" t="s">
        <v>30</v>
      </c>
      <c r="F16" s="53">
        <v>1500</v>
      </c>
      <c r="G16" s="15"/>
      <c r="H16" s="16"/>
    </row>
    <row r="17" spans="1:8" ht="15">
      <c r="A17" s="40">
        <v>12</v>
      </c>
      <c r="C17" s="54" t="s">
        <v>23</v>
      </c>
      <c r="D17" s="55" t="s">
        <v>10</v>
      </c>
      <c r="E17" s="52" t="s">
        <v>30</v>
      </c>
      <c r="F17" s="53">
        <v>1500</v>
      </c>
      <c r="G17" s="6" t="s">
        <v>75</v>
      </c>
      <c r="H17" s="6"/>
    </row>
    <row r="18" spans="1:8" ht="15">
      <c r="A18" s="40">
        <v>13</v>
      </c>
      <c r="C18" s="57" t="s">
        <v>25</v>
      </c>
      <c r="D18" s="59" t="s">
        <v>11</v>
      </c>
      <c r="E18" s="49" t="s">
        <v>30</v>
      </c>
      <c r="F18" s="50">
        <v>1500</v>
      </c>
      <c r="G18" s="6"/>
      <c r="H18" s="6"/>
    </row>
    <row r="19" spans="1:8" ht="15">
      <c r="A19" s="40">
        <v>14</v>
      </c>
      <c r="C19" s="70" t="s">
        <v>57</v>
      </c>
      <c r="D19" s="70" t="s">
        <v>10</v>
      </c>
      <c r="E19" s="61" t="s">
        <v>30</v>
      </c>
      <c r="F19" s="62">
        <v>1500</v>
      </c>
      <c r="G19" s="15"/>
      <c r="H19" s="16"/>
    </row>
    <row r="20" spans="1:8" ht="15">
      <c r="A20" s="40">
        <v>15</v>
      </c>
      <c r="C20" s="43" t="s">
        <v>26</v>
      </c>
      <c r="D20" s="46" t="s">
        <v>6</v>
      </c>
      <c r="E20" s="47" t="s">
        <v>30</v>
      </c>
      <c r="F20" s="48">
        <v>1500</v>
      </c>
      <c r="G20" s="18"/>
      <c r="H20" s="16"/>
    </row>
    <row r="21" spans="1:8" ht="15">
      <c r="A21" s="40">
        <v>16</v>
      </c>
      <c r="C21" s="66" t="s">
        <v>18</v>
      </c>
      <c r="D21" s="67" t="s">
        <v>7</v>
      </c>
      <c r="E21" s="68" t="s">
        <v>30</v>
      </c>
      <c r="F21" s="69">
        <v>1500</v>
      </c>
      <c r="G21" s="15"/>
      <c r="H21" s="16"/>
    </row>
    <row r="22" spans="1:8" ht="15">
      <c r="A22" s="40">
        <v>17</v>
      </c>
      <c r="C22" s="66" t="s">
        <v>15</v>
      </c>
      <c r="D22" s="70" t="s">
        <v>12</v>
      </c>
      <c r="E22" s="63" t="s">
        <v>30</v>
      </c>
      <c r="F22" s="64">
        <v>1500</v>
      </c>
      <c r="G22" s="6"/>
      <c r="H22" s="6"/>
    </row>
    <row r="23" spans="1:8" ht="15">
      <c r="A23" s="40">
        <v>18</v>
      </c>
      <c r="C23" s="57" t="s">
        <v>28</v>
      </c>
      <c r="D23" s="58" t="s">
        <v>5</v>
      </c>
      <c r="E23" s="52" t="s">
        <v>30</v>
      </c>
      <c r="F23" s="53">
        <v>1500</v>
      </c>
      <c r="G23" s="18"/>
      <c r="H23" s="16"/>
    </row>
    <row r="24" spans="1:8" ht="15">
      <c r="A24" s="42"/>
      <c r="C24" s="41" t="s">
        <v>17</v>
      </c>
      <c r="D24" s="33" t="s">
        <v>7</v>
      </c>
      <c r="E24" s="8"/>
      <c r="F24" s="26"/>
      <c r="G24" s="56" t="s">
        <v>73</v>
      </c>
      <c r="H24" s="16"/>
    </row>
    <row r="25" ht="15">
      <c r="F25" s="28">
        <f>SUM(F6:F23)</f>
        <v>27000</v>
      </c>
    </row>
    <row r="27" spans="3:8" ht="15.75" thickBot="1">
      <c r="C27" s="19" t="s">
        <v>14</v>
      </c>
      <c r="D27" s="1"/>
      <c r="E27" s="2"/>
      <c r="F27" s="24"/>
      <c r="G27" s="2"/>
      <c r="H27" s="1"/>
    </row>
    <row r="28" spans="1:8" ht="17.25" thickBot="1" thickTop="1">
      <c r="A28" s="1"/>
      <c r="B28" s="93" t="s">
        <v>102</v>
      </c>
      <c r="C28" s="4" t="s">
        <v>0</v>
      </c>
      <c r="D28" s="11" t="s">
        <v>1</v>
      </c>
      <c r="E28" s="12" t="s">
        <v>2</v>
      </c>
      <c r="F28" s="25" t="s">
        <v>3</v>
      </c>
      <c r="G28" s="13" t="s">
        <v>4</v>
      </c>
      <c r="H28" s="13"/>
    </row>
    <row r="29" spans="1:8" ht="15">
      <c r="A29" s="40">
        <v>1</v>
      </c>
      <c r="B29" s="74" t="s">
        <v>103</v>
      </c>
      <c r="C29" s="75" t="s">
        <v>69</v>
      </c>
      <c r="D29" s="75" t="s">
        <v>9</v>
      </c>
      <c r="E29" s="76" t="s">
        <v>30</v>
      </c>
      <c r="F29" s="77">
        <v>1500</v>
      </c>
      <c r="G29" s="6"/>
      <c r="H29" s="6"/>
    </row>
    <row r="30" spans="1:8" ht="15">
      <c r="A30" s="40">
        <v>2</v>
      </c>
      <c r="B30" s="74" t="s">
        <v>103</v>
      </c>
      <c r="C30" s="75" t="s">
        <v>41</v>
      </c>
      <c r="D30" s="75" t="s">
        <v>9</v>
      </c>
      <c r="E30" s="76" t="s">
        <v>30</v>
      </c>
      <c r="F30" s="77">
        <v>1500</v>
      </c>
      <c r="G30" s="15"/>
      <c r="H30" s="16"/>
    </row>
    <row r="31" spans="1:8" ht="15">
      <c r="A31" s="40">
        <v>3</v>
      </c>
      <c r="B31" s="74" t="s">
        <v>103</v>
      </c>
      <c r="C31" s="75" t="s">
        <v>61</v>
      </c>
      <c r="D31" s="75" t="s">
        <v>9</v>
      </c>
      <c r="E31" s="76" t="s">
        <v>30</v>
      </c>
      <c r="F31" s="77">
        <v>1500</v>
      </c>
      <c r="G31" s="15"/>
      <c r="H31" s="16"/>
    </row>
    <row r="32" spans="1:8" ht="15">
      <c r="A32" s="40">
        <v>4</v>
      </c>
      <c r="B32" s="74" t="s">
        <v>103</v>
      </c>
      <c r="C32" s="78" t="s">
        <v>35</v>
      </c>
      <c r="D32" s="78" t="s">
        <v>10</v>
      </c>
      <c r="E32" s="76" t="s">
        <v>30</v>
      </c>
      <c r="F32" s="77">
        <v>1500</v>
      </c>
      <c r="G32" s="15"/>
      <c r="H32" s="16"/>
    </row>
    <row r="33" spans="1:8" ht="15">
      <c r="A33" s="40">
        <v>5</v>
      </c>
      <c r="B33" s="74" t="s">
        <v>103</v>
      </c>
      <c r="C33" s="75" t="s">
        <v>59</v>
      </c>
      <c r="D33" s="75" t="s">
        <v>10</v>
      </c>
      <c r="E33" s="79" t="s">
        <v>30</v>
      </c>
      <c r="F33" s="80">
        <v>1500</v>
      </c>
      <c r="G33" s="17"/>
      <c r="H33" s="16"/>
    </row>
    <row r="34" spans="1:8" ht="15">
      <c r="A34" s="40">
        <v>6</v>
      </c>
      <c r="B34" s="74" t="s">
        <v>103</v>
      </c>
      <c r="C34" s="75" t="s">
        <v>72</v>
      </c>
      <c r="D34" s="75" t="s">
        <v>5</v>
      </c>
      <c r="E34" s="76" t="s">
        <v>30</v>
      </c>
      <c r="F34" s="77">
        <v>1500</v>
      </c>
      <c r="G34" s="6"/>
      <c r="H34" s="6"/>
    </row>
    <row r="35" spans="1:8" ht="15">
      <c r="A35" s="40">
        <v>7</v>
      </c>
      <c r="B35" s="74" t="s">
        <v>103</v>
      </c>
      <c r="C35" s="81" t="s">
        <v>29</v>
      </c>
      <c r="D35" s="82" t="s">
        <v>5</v>
      </c>
      <c r="E35" s="83" t="s">
        <v>30</v>
      </c>
      <c r="F35" s="84">
        <v>1500</v>
      </c>
      <c r="G35" s="15" t="s">
        <v>79</v>
      </c>
      <c r="H35" s="16"/>
    </row>
    <row r="36" spans="1:8" ht="15">
      <c r="A36" s="40">
        <v>8</v>
      </c>
      <c r="B36" s="74" t="s">
        <v>103</v>
      </c>
      <c r="C36" s="75" t="s">
        <v>56</v>
      </c>
      <c r="D36" s="75" t="s">
        <v>5</v>
      </c>
      <c r="E36" s="79" t="s">
        <v>30</v>
      </c>
      <c r="F36" s="80">
        <v>1500</v>
      </c>
      <c r="G36" s="65"/>
      <c r="H36" s="16"/>
    </row>
    <row r="37" spans="1:8" ht="15">
      <c r="A37" s="40">
        <v>9</v>
      </c>
      <c r="B37" s="74" t="s">
        <v>103</v>
      </c>
      <c r="C37" s="75" t="s">
        <v>43</v>
      </c>
      <c r="D37" s="75" t="s">
        <v>9</v>
      </c>
      <c r="E37" s="79" t="s">
        <v>30</v>
      </c>
      <c r="F37" s="80">
        <v>1500</v>
      </c>
      <c r="G37" s="15"/>
      <c r="H37" s="16"/>
    </row>
    <row r="38" spans="1:8" ht="15">
      <c r="A38" s="40">
        <v>10</v>
      </c>
      <c r="B38" s="74" t="s">
        <v>103</v>
      </c>
      <c r="C38" s="82" t="s">
        <v>38</v>
      </c>
      <c r="D38" s="82" t="s">
        <v>10</v>
      </c>
      <c r="E38" s="76" t="s">
        <v>30</v>
      </c>
      <c r="F38" s="77">
        <v>1500</v>
      </c>
      <c r="G38" s="15"/>
      <c r="H38" s="16"/>
    </row>
    <row r="39" spans="1:8" ht="15">
      <c r="A39" s="40">
        <v>11</v>
      </c>
      <c r="B39" s="74" t="s">
        <v>103</v>
      </c>
      <c r="C39" s="78" t="s">
        <v>40</v>
      </c>
      <c r="D39" s="78" t="s">
        <v>5</v>
      </c>
      <c r="E39" s="76" t="s">
        <v>30</v>
      </c>
      <c r="F39" s="77">
        <v>1500</v>
      </c>
      <c r="G39" s="6"/>
      <c r="H39" s="6"/>
    </row>
    <row r="40" spans="1:8" ht="15">
      <c r="A40" s="40">
        <v>12</v>
      </c>
      <c r="B40" s="74" t="s">
        <v>103</v>
      </c>
      <c r="C40" s="75" t="s">
        <v>49</v>
      </c>
      <c r="D40" s="75" t="s">
        <v>9</v>
      </c>
      <c r="E40" s="79" t="s">
        <v>30</v>
      </c>
      <c r="F40" s="80">
        <v>1500</v>
      </c>
      <c r="G40" s="6"/>
      <c r="H40" s="6"/>
    </row>
    <row r="41" spans="1:8" ht="15">
      <c r="A41" s="40">
        <v>13</v>
      </c>
      <c r="B41" s="74" t="s">
        <v>103</v>
      </c>
      <c r="C41" s="78" t="s">
        <v>48</v>
      </c>
      <c r="D41" s="78" t="s">
        <v>33</v>
      </c>
      <c r="E41" s="76" t="s">
        <v>30</v>
      </c>
      <c r="F41" s="77">
        <v>1500</v>
      </c>
      <c r="G41" s="6"/>
      <c r="H41" s="6"/>
    </row>
    <row r="42" spans="1:8" ht="15">
      <c r="A42" s="40">
        <v>14</v>
      </c>
      <c r="B42" s="74" t="s">
        <v>103</v>
      </c>
      <c r="C42" s="82" t="s">
        <v>39</v>
      </c>
      <c r="D42" s="82" t="s">
        <v>12</v>
      </c>
      <c r="E42" s="76" t="s">
        <v>30</v>
      </c>
      <c r="F42" s="77">
        <v>1500</v>
      </c>
      <c r="G42" s="6"/>
      <c r="H42" s="6"/>
    </row>
    <row r="43" spans="1:8" ht="15">
      <c r="A43" s="40">
        <v>15</v>
      </c>
      <c r="B43" s="74" t="s">
        <v>103</v>
      </c>
      <c r="C43" s="75" t="s">
        <v>45</v>
      </c>
      <c r="D43" s="75" t="s">
        <v>33</v>
      </c>
      <c r="E43" s="76" t="s">
        <v>30</v>
      </c>
      <c r="F43" s="77">
        <v>1500</v>
      </c>
      <c r="G43" s="6"/>
      <c r="H43" s="6"/>
    </row>
    <row r="44" spans="1:8" ht="15">
      <c r="A44" s="40">
        <v>16</v>
      </c>
      <c r="B44" s="74" t="s">
        <v>103</v>
      </c>
      <c r="C44" s="75" t="s">
        <v>77</v>
      </c>
      <c r="D44" s="75" t="s">
        <v>9</v>
      </c>
      <c r="E44" s="76" t="s">
        <v>30</v>
      </c>
      <c r="F44" s="77">
        <v>1500</v>
      </c>
      <c r="G44" s="6"/>
      <c r="H44" s="6"/>
    </row>
    <row r="45" spans="1:8" ht="15">
      <c r="A45" s="40">
        <v>17</v>
      </c>
      <c r="B45" s="85" t="s">
        <v>104</v>
      </c>
      <c r="C45" s="86" t="s">
        <v>80</v>
      </c>
      <c r="D45" s="86" t="s">
        <v>6</v>
      </c>
      <c r="E45" s="87" t="s">
        <v>30</v>
      </c>
      <c r="F45" s="88">
        <v>1500</v>
      </c>
      <c r="G45" s="6"/>
      <c r="H45" s="6"/>
    </row>
    <row r="46" spans="1:8" ht="15">
      <c r="A46" s="40">
        <v>18</v>
      </c>
      <c r="B46" s="85" t="s">
        <v>104</v>
      </c>
      <c r="C46" s="86" t="s">
        <v>70</v>
      </c>
      <c r="D46" s="86" t="s">
        <v>8</v>
      </c>
      <c r="E46" s="87" t="s">
        <v>30</v>
      </c>
      <c r="F46" s="88">
        <v>1500</v>
      </c>
      <c r="G46" s="6"/>
      <c r="H46" s="6"/>
    </row>
    <row r="47" spans="1:8" ht="15">
      <c r="A47" s="40">
        <v>19</v>
      </c>
      <c r="B47" s="85" t="s">
        <v>104</v>
      </c>
      <c r="C47" s="86" t="s">
        <v>78</v>
      </c>
      <c r="D47" s="86" t="s">
        <v>5</v>
      </c>
      <c r="E47" s="87" t="s">
        <v>30</v>
      </c>
      <c r="F47" s="88">
        <v>1500</v>
      </c>
      <c r="G47" s="6"/>
      <c r="H47" s="6"/>
    </row>
    <row r="48" spans="1:8" ht="15">
      <c r="A48" s="40">
        <v>20</v>
      </c>
      <c r="B48" s="85" t="s">
        <v>104</v>
      </c>
      <c r="C48" s="86" t="s">
        <v>76</v>
      </c>
      <c r="D48" s="86" t="s">
        <v>6</v>
      </c>
      <c r="E48" s="87" t="s">
        <v>30</v>
      </c>
      <c r="F48" s="88">
        <v>1500</v>
      </c>
      <c r="G48" s="6"/>
      <c r="H48" s="6"/>
    </row>
    <row r="49" spans="1:8" ht="15">
      <c r="A49" s="40">
        <v>21</v>
      </c>
      <c r="B49" s="85" t="s">
        <v>104</v>
      </c>
      <c r="C49" s="86" t="s">
        <v>31</v>
      </c>
      <c r="D49" s="86" t="s">
        <v>5</v>
      </c>
      <c r="E49" s="87" t="s">
        <v>30</v>
      </c>
      <c r="F49" s="88">
        <v>1500</v>
      </c>
      <c r="G49" s="15" t="s">
        <v>79</v>
      </c>
      <c r="H49" s="16"/>
    </row>
    <row r="50" spans="1:8" ht="15">
      <c r="A50" s="40">
        <v>22</v>
      </c>
      <c r="B50" s="85" t="s">
        <v>104</v>
      </c>
      <c r="C50" s="89" t="s">
        <v>47</v>
      </c>
      <c r="D50" s="89" t="s">
        <v>10</v>
      </c>
      <c r="E50" s="87" t="s">
        <v>30</v>
      </c>
      <c r="F50" s="88">
        <v>1500</v>
      </c>
      <c r="G50" s="15"/>
      <c r="H50" s="16"/>
    </row>
    <row r="51" spans="1:8" ht="15">
      <c r="A51" s="40">
        <v>23</v>
      </c>
      <c r="B51" s="85" t="s">
        <v>104</v>
      </c>
      <c r="C51" s="86" t="s">
        <v>44</v>
      </c>
      <c r="D51" s="86" t="s">
        <v>7</v>
      </c>
      <c r="E51" s="87" t="s">
        <v>30</v>
      </c>
      <c r="F51" s="88">
        <v>1500</v>
      </c>
      <c r="G51" s="6"/>
      <c r="H51" s="6"/>
    </row>
    <row r="52" spans="1:8" ht="15">
      <c r="A52" s="40">
        <v>24</v>
      </c>
      <c r="B52" s="85" t="s">
        <v>104</v>
      </c>
      <c r="C52" s="86" t="s">
        <v>42</v>
      </c>
      <c r="D52" s="86" t="s">
        <v>33</v>
      </c>
      <c r="E52" s="90" t="s">
        <v>30</v>
      </c>
      <c r="F52" s="91">
        <v>1500</v>
      </c>
      <c r="G52" s="6"/>
      <c r="H52" s="6"/>
    </row>
    <row r="53" spans="1:8" ht="15">
      <c r="A53" s="40">
        <v>25</v>
      </c>
      <c r="B53" s="85" t="s">
        <v>104</v>
      </c>
      <c r="C53" s="89" t="s">
        <v>51</v>
      </c>
      <c r="D53" s="89" t="s">
        <v>5</v>
      </c>
      <c r="E53" s="90" t="s">
        <v>30</v>
      </c>
      <c r="F53" s="91">
        <v>1500</v>
      </c>
      <c r="G53" s="6"/>
      <c r="H53" s="6"/>
    </row>
    <row r="54" spans="1:8" ht="15">
      <c r="A54" s="40">
        <v>26</v>
      </c>
      <c r="B54" s="85" t="s">
        <v>104</v>
      </c>
      <c r="C54" s="86" t="s">
        <v>55</v>
      </c>
      <c r="D54" s="86" t="s">
        <v>6</v>
      </c>
      <c r="E54" s="90" t="s">
        <v>30</v>
      </c>
      <c r="F54" s="91">
        <v>1500</v>
      </c>
      <c r="G54" s="6"/>
      <c r="H54" s="6"/>
    </row>
    <row r="55" spans="1:8" ht="15">
      <c r="A55" s="40">
        <v>27</v>
      </c>
      <c r="B55" s="85" t="s">
        <v>104</v>
      </c>
      <c r="C55" s="92" t="s">
        <v>37</v>
      </c>
      <c r="D55" s="92" t="s">
        <v>5</v>
      </c>
      <c r="E55" s="90" t="s">
        <v>30</v>
      </c>
      <c r="F55" s="91">
        <v>1500</v>
      </c>
      <c r="G55" s="6"/>
      <c r="H55" s="6"/>
    </row>
    <row r="56" spans="1:8" ht="15">
      <c r="A56" s="40">
        <v>28</v>
      </c>
      <c r="B56" s="85" t="s">
        <v>104</v>
      </c>
      <c r="C56" s="86" t="s">
        <v>60</v>
      </c>
      <c r="D56" s="86" t="s">
        <v>7</v>
      </c>
      <c r="E56" s="87" t="s">
        <v>30</v>
      </c>
      <c r="F56" s="88">
        <v>1500</v>
      </c>
      <c r="G56" s="6"/>
      <c r="H56" s="6"/>
    </row>
    <row r="57" spans="1:8" ht="15">
      <c r="A57" s="40">
        <v>29</v>
      </c>
      <c r="B57" s="85" t="s">
        <v>104</v>
      </c>
      <c r="C57" s="86" t="s">
        <v>74</v>
      </c>
      <c r="D57" s="86" t="s">
        <v>12</v>
      </c>
      <c r="E57" s="87" t="s">
        <v>30</v>
      </c>
      <c r="F57" s="88">
        <v>1500</v>
      </c>
      <c r="G57" s="6"/>
      <c r="H57" s="6"/>
    </row>
    <row r="58" spans="1:8" ht="15">
      <c r="A58" s="40">
        <v>30</v>
      </c>
      <c r="B58" s="85" t="s">
        <v>104</v>
      </c>
      <c r="C58" s="89" t="s">
        <v>34</v>
      </c>
      <c r="D58" s="92" t="s">
        <v>6</v>
      </c>
      <c r="E58" s="87" t="s">
        <v>30</v>
      </c>
      <c r="F58" s="88">
        <v>1500</v>
      </c>
      <c r="G58" s="6"/>
      <c r="H58" s="6"/>
    </row>
    <row r="59" spans="1:8" ht="15">
      <c r="A59" s="40">
        <v>31</v>
      </c>
      <c r="B59" s="85" t="s">
        <v>104</v>
      </c>
      <c r="C59" s="89" t="s">
        <v>32</v>
      </c>
      <c r="D59" s="89" t="s">
        <v>33</v>
      </c>
      <c r="E59" s="87" t="s">
        <v>30</v>
      </c>
      <c r="F59" s="88">
        <v>1500</v>
      </c>
      <c r="G59" s="6"/>
      <c r="H59" s="6"/>
    </row>
    <row r="60" spans="1:8" ht="15">
      <c r="A60" s="40">
        <v>32</v>
      </c>
      <c r="B60" s="85" t="s">
        <v>104</v>
      </c>
      <c r="C60" s="86" t="s">
        <v>46</v>
      </c>
      <c r="D60" s="86" t="s">
        <v>33</v>
      </c>
      <c r="E60" s="87" t="s">
        <v>30</v>
      </c>
      <c r="F60" s="88">
        <v>1500</v>
      </c>
      <c r="G60" s="6"/>
      <c r="H60" s="6"/>
    </row>
    <row r="61" spans="1:8" ht="15">
      <c r="A61" s="40">
        <v>33</v>
      </c>
      <c r="C61" s="6"/>
      <c r="D61" s="6"/>
      <c r="E61" s="10"/>
      <c r="F61" s="27"/>
      <c r="G61" s="6"/>
      <c r="H61" s="6"/>
    </row>
    <row r="62" spans="2:6" ht="15">
      <c r="B62" s="42"/>
      <c r="F62" s="28">
        <f>SUM(F29:F53)</f>
        <v>37500</v>
      </c>
    </row>
    <row r="63" ht="15">
      <c r="F63" s="28">
        <f>SUM(F25,F62)</f>
        <v>64500</v>
      </c>
    </row>
    <row r="66" spans="3:6" ht="15.75">
      <c r="C66" s="73" t="s">
        <v>81</v>
      </c>
      <c r="D66" s="71"/>
      <c r="E66" s="71"/>
      <c r="F66" s="71"/>
    </row>
    <row r="68" spans="3:6" ht="15">
      <c r="C68" s="72" t="s">
        <v>82</v>
      </c>
      <c r="D68" s="71"/>
      <c r="E68" s="71"/>
      <c r="F68" s="72" t="s">
        <v>83</v>
      </c>
    </row>
    <row r="69" spans="3:6" ht="15">
      <c r="C69" s="71" t="s">
        <v>69</v>
      </c>
      <c r="D69" s="71"/>
      <c r="E69" s="71"/>
      <c r="F69" s="71" t="s">
        <v>70</v>
      </c>
    </row>
    <row r="70" spans="3:6" ht="15">
      <c r="C70" s="71" t="s">
        <v>41</v>
      </c>
      <c r="D70" s="71"/>
      <c r="E70" s="71"/>
      <c r="F70" s="71" t="s">
        <v>84</v>
      </c>
    </row>
    <row r="71" spans="3:6" ht="15">
      <c r="C71" s="71" t="s">
        <v>35</v>
      </c>
      <c r="D71" s="71"/>
      <c r="E71" s="71"/>
      <c r="F71" s="71" t="s">
        <v>86</v>
      </c>
    </row>
    <row r="72" spans="3:6" ht="15">
      <c r="C72" s="71" t="s">
        <v>85</v>
      </c>
      <c r="D72" s="71"/>
      <c r="E72" s="71"/>
      <c r="F72" s="71" t="s">
        <v>87</v>
      </c>
    </row>
    <row r="73" spans="3:6" ht="15">
      <c r="C73" s="71" t="s">
        <v>72</v>
      </c>
      <c r="D73" s="71"/>
      <c r="E73" s="71"/>
      <c r="F73" s="71" t="s">
        <v>42</v>
      </c>
    </row>
    <row r="74" spans="3:6" ht="15">
      <c r="C74" s="71" t="s">
        <v>88</v>
      </c>
      <c r="D74" s="71"/>
      <c r="E74" s="71"/>
      <c r="F74" s="71" t="s">
        <v>89</v>
      </c>
    </row>
    <row r="75" spans="3:6" ht="15">
      <c r="C75" s="71" t="s">
        <v>56</v>
      </c>
      <c r="D75" s="71"/>
      <c r="E75" s="71"/>
      <c r="F75" s="71" t="s">
        <v>90</v>
      </c>
    </row>
    <row r="76" spans="3:6" ht="15">
      <c r="C76" s="71" t="s">
        <v>43</v>
      </c>
      <c r="D76" s="71"/>
      <c r="E76" s="71"/>
      <c r="F76" s="71" t="s">
        <v>91</v>
      </c>
    </row>
    <row r="77" spans="3:6" ht="15">
      <c r="C77" s="71" t="s">
        <v>38</v>
      </c>
      <c r="D77" s="71"/>
      <c r="E77" s="71"/>
      <c r="F77" s="71" t="s">
        <v>93</v>
      </c>
    </row>
    <row r="78" spans="3:6" ht="15">
      <c r="C78" s="71" t="s">
        <v>92</v>
      </c>
      <c r="D78" s="71"/>
      <c r="E78" s="71"/>
      <c r="F78" s="71" t="s">
        <v>34</v>
      </c>
    </row>
    <row r="79" spans="3:6" ht="15">
      <c r="C79" s="71" t="s">
        <v>49</v>
      </c>
      <c r="D79" s="71"/>
      <c r="E79" s="71"/>
      <c r="F79" s="71" t="s">
        <v>32</v>
      </c>
    </row>
    <row r="80" spans="3:6" ht="15">
      <c r="C80" s="71" t="s">
        <v>95</v>
      </c>
      <c r="D80" s="71"/>
      <c r="E80" s="71"/>
      <c r="F80" s="71" t="s">
        <v>96</v>
      </c>
    </row>
    <row r="81" spans="3:6" ht="15">
      <c r="C81" s="71" t="s">
        <v>97</v>
      </c>
      <c r="D81" s="71"/>
      <c r="E81" s="71"/>
      <c r="F81" s="71" t="s">
        <v>76</v>
      </c>
    </row>
    <row r="82" spans="3:6" ht="15">
      <c r="C82" s="71" t="s">
        <v>98</v>
      </c>
      <c r="D82" s="71"/>
      <c r="E82" s="71"/>
      <c r="F82" s="71" t="s">
        <v>99</v>
      </c>
    </row>
    <row r="83" spans="3:6" ht="15">
      <c r="C83" s="71" t="s">
        <v>100</v>
      </c>
      <c r="D83" s="71"/>
      <c r="E83" s="71"/>
      <c r="F83" s="71" t="s">
        <v>101</v>
      </c>
    </row>
    <row r="84" spans="3:8" ht="15">
      <c r="C84" s="71" t="s">
        <v>61</v>
      </c>
      <c r="F84" s="71" t="s">
        <v>94</v>
      </c>
      <c r="G84" s="71"/>
      <c r="H84" s="71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58"/>
  <sheetViews>
    <sheetView zoomScalePageLayoutView="0" workbookViewId="0" topLeftCell="A3">
      <selection activeCell="J15" sqref="J15"/>
    </sheetView>
  </sheetViews>
  <sheetFormatPr defaultColWidth="11.421875" defaultRowHeight="12.75"/>
  <cols>
    <col min="1" max="1" width="3.57421875" style="22" customWidth="1"/>
    <col min="2" max="2" width="4.57421875" style="23" customWidth="1"/>
    <col min="3" max="3" width="4.57421875" style="35" customWidth="1"/>
    <col min="4" max="4" width="28.7109375" style="22" customWidth="1"/>
    <col min="5" max="5" width="11.421875" style="22" customWidth="1"/>
    <col min="6" max="6" width="11.421875" style="23" customWidth="1"/>
    <col min="7" max="16384" width="11.421875" style="22" customWidth="1"/>
  </cols>
  <sheetData>
    <row r="4" spans="1:6" ht="15.75" thickBot="1">
      <c r="A4" s="1"/>
      <c r="B4" s="2"/>
      <c r="D4" s="19" t="s">
        <v>13</v>
      </c>
      <c r="E4" s="1"/>
      <c r="F4" s="2"/>
    </row>
    <row r="5" spans="1:11" ht="16.5" thickBot="1" thickTop="1">
      <c r="A5" s="3"/>
      <c r="B5" s="36"/>
      <c r="D5" s="4" t="s">
        <v>0</v>
      </c>
      <c r="E5" s="11" t="s">
        <v>1</v>
      </c>
      <c r="F5" s="12" t="s">
        <v>2</v>
      </c>
      <c r="G5" s="37" t="s">
        <v>64</v>
      </c>
      <c r="H5" s="38" t="s">
        <v>65</v>
      </c>
      <c r="I5" s="38" t="s">
        <v>66</v>
      </c>
      <c r="J5" s="39" t="s">
        <v>67</v>
      </c>
      <c r="K5" s="39" t="s">
        <v>68</v>
      </c>
    </row>
    <row r="6" spans="1:9" ht="15.75" thickBot="1">
      <c r="A6" s="5">
        <v>1</v>
      </c>
      <c r="B6" s="34">
        <v>1</v>
      </c>
      <c r="C6" s="35" t="s">
        <v>63</v>
      </c>
      <c r="D6" s="20" t="s">
        <v>19</v>
      </c>
      <c r="E6" s="6" t="s">
        <v>6</v>
      </c>
      <c r="F6" s="10" t="s">
        <v>30</v>
      </c>
      <c r="G6" s="22">
        <v>17</v>
      </c>
      <c r="H6" s="22">
        <f>G6</f>
        <v>17</v>
      </c>
      <c r="I6" s="22">
        <f>G6</f>
        <v>17</v>
      </c>
    </row>
    <row r="7" spans="1:9" ht="15">
      <c r="A7" s="5">
        <v>2</v>
      </c>
      <c r="B7" s="34">
        <v>1</v>
      </c>
      <c r="C7" s="35" t="s">
        <v>63</v>
      </c>
      <c r="D7" s="31" t="s">
        <v>45</v>
      </c>
      <c r="E7" s="6" t="s">
        <v>33</v>
      </c>
      <c r="F7" s="10" t="s">
        <v>30</v>
      </c>
      <c r="G7" s="22">
        <v>17</v>
      </c>
      <c r="H7" s="22">
        <f aca="true" t="shared" si="0" ref="H7:H23">G7</f>
        <v>17</v>
      </c>
      <c r="I7" s="22">
        <f aca="true" t="shared" si="1" ref="I7:I23">G7</f>
        <v>17</v>
      </c>
    </row>
    <row r="8" spans="1:9" ht="15.75" thickBot="1">
      <c r="A8" s="5">
        <v>3</v>
      </c>
      <c r="B8" s="34">
        <v>1</v>
      </c>
      <c r="C8" s="35" t="s">
        <v>63</v>
      </c>
      <c r="D8" s="21" t="s">
        <v>17</v>
      </c>
      <c r="E8" s="7" t="s">
        <v>7</v>
      </c>
      <c r="F8" s="8" t="s">
        <v>30</v>
      </c>
      <c r="G8" s="22">
        <v>17</v>
      </c>
      <c r="H8" s="22">
        <f t="shared" si="0"/>
        <v>17</v>
      </c>
      <c r="I8" s="22">
        <f t="shared" si="1"/>
        <v>17</v>
      </c>
    </row>
    <row r="9" spans="1:9" ht="15.75" thickBot="1">
      <c r="A9" s="5">
        <v>4</v>
      </c>
      <c r="B9" s="34">
        <v>1</v>
      </c>
      <c r="C9" s="35" t="s">
        <v>63</v>
      </c>
      <c r="D9" s="21" t="s">
        <v>21</v>
      </c>
      <c r="E9" s="6" t="s">
        <v>6</v>
      </c>
      <c r="F9" s="8" t="s">
        <v>30</v>
      </c>
      <c r="G9" s="22">
        <v>17</v>
      </c>
      <c r="H9" s="22">
        <f t="shared" si="0"/>
        <v>17</v>
      </c>
      <c r="I9" s="22">
        <f t="shared" si="1"/>
        <v>17</v>
      </c>
    </row>
    <row r="10" spans="1:9" ht="15.75" thickBot="1">
      <c r="A10" s="5">
        <v>5</v>
      </c>
      <c r="B10" s="34">
        <v>1</v>
      </c>
      <c r="C10" s="35" t="s">
        <v>63</v>
      </c>
      <c r="D10" s="21" t="s">
        <v>24</v>
      </c>
      <c r="E10" s="7" t="s">
        <v>8</v>
      </c>
      <c r="F10" s="8" t="s">
        <v>30</v>
      </c>
      <c r="G10" s="22">
        <v>17</v>
      </c>
      <c r="H10" s="22">
        <f t="shared" si="0"/>
        <v>17</v>
      </c>
      <c r="I10" s="22">
        <f t="shared" si="1"/>
        <v>17</v>
      </c>
    </row>
    <row r="11" spans="1:9" ht="15.75" thickBot="1">
      <c r="A11" s="5">
        <v>6</v>
      </c>
      <c r="B11" s="34">
        <v>1</v>
      </c>
      <c r="C11" s="35" t="s">
        <v>63</v>
      </c>
      <c r="D11" s="21" t="s">
        <v>20</v>
      </c>
      <c r="E11" s="6" t="s">
        <v>6</v>
      </c>
      <c r="F11" s="8" t="s">
        <v>62</v>
      </c>
      <c r="G11" s="22">
        <v>17</v>
      </c>
      <c r="H11" s="22">
        <f t="shared" si="0"/>
        <v>17</v>
      </c>
      <c r="I11" s="22">
        <f t="shared" si="1"/>
        <v>17</v>
      </c>
    </row>
    <row r="12" spans="1:9" ht="15.75" thickBot="1">
      <c r="A12" s="5">
        <v>7</v>
      </c>
      <c r="B12" s="34">
        <v>1</v>
      </c>
      <c r="C12" s="35" t="s">
        <v>63</v>
      </c>
      <c r="D12" s="21" t="s">
        <v>27</v>
      </c>
      <c r="E12" s="6" t="s">
        <v>6</v>
      </c>
      <c r="F12" s="10" t="s">
        <v>62</v>
      </c>
      <c r="G12" s="22">
        <v>17</v>
      </c>
      <c r="H12" s="22">
        <f t="shared" si="0"/>
        <v>17</v>
      </c>
      <c r="I12" s="22">
        <f t="shared" si="1"/>
        <v>17</v>
      </c>
    </row>
    <row r="13" spans="1:9" ht="15.75" thickBot="1">
      <c r="A13" s="5">
        <v>8</v>
      </c>
      <c r="B13" s="34">
        <v>1</v>
      </c>
      <c r="C13" s="35" t="s">
        <v>63</v>
      </c>
      <c r="D13" s="21" t="s">
        <v>16</v>
      </c>
      <c r="E13" s="7" t="s">
        <v>9</v>
      </c>
      <c r="F13" s="8" t="s">
        <v>30</v>
      </c>
      <c r="G13" s="22">
        <v>17</v>
      </c>
      <c r="H13" s="22">
        <f t="shared" si="0"/>
        <v>17</v>
      </c>
      <c r="I13" s="22">
        <f t="shared" si="1"/>
        <v>17</v>
      </c>
    </row>
    <row r="14" spans="1:9" ht="15.75" thickBot="1">
      <c r="A14" s="5">
        <v>9</v>
      </c>
      <c r="B14" s="34">
        <v>1</v>
      </c>
      <c r="C14" s="35" t="s">
        <v>63</v>
      </c>
      <c r="D14" s="21" t="s">
        <v>22</v>
      </c>
      <c r="E14" s="9" t="s">
        <v>10</v>
      </c>
      <c r="F14" s="8" t="s">
        <v>30</v>
      </c>
      <c r="G14" s="22">
        <v>17</v>
      </c>
      <c r="H14" s="22">
        <f t="shared" si="0"/>
        <v>17</v>
      </c>
      <c r="I14" s="22">
        <f t="shared" si="1"/>
        <v>17</v>
      </c>
    </row>
    <row r="15" spans="1:9" ht="15.75" thickBot="1">
      <c r="A15" s="5">
        <v>10</v>
      </c>
      <c r="B15" s="34">
        <v>1</v>
      </c>
      <c r="C15" s="35" t="s">
        <v>63</v>
      </c>
      <c r="D15" s="21" t="s">
        <v>29</v>
      </c>
      <c r="E15" s="9" t="s">
        <v>5</v>
      </c>
      <c r="F15" s="10" t="s">
        <v>53</v>
      </c>
      <c r="G15" s="22">
        <v>17</v>
      </c>
      <c r="H15" s="22">
        <f t="shared" si="0"/>
        <v>17</v>
      </c>
      <c r="I15" s="22">
        <f t="shared" si="1"/>
        <v>17</v>
      </c>
    </row>
    <row r="16" spans="1:9" ht="15.75" thickBot="1">
      <c r="A16" s="5">
        <v>11</v>
      </c>
      <c r="B16" s="34">
        <v>1</v>
      </c>
      <c r="C16" s="35" t="s">
        <v>63</v>
      </c>
      <c r="D16" s="21" t="s">
        <v>23</v>
      </c>
      <c r="E16" s="9" t="s">
        <v>10</v>
      </c>
      <c r="F16" s="8" t="s">
        <v>30</v>
      </c>
      <c r="G16" s="22">
        <v>17</v>
      </c>
      <c r="H16" s="22">
        <f t="shared" si="0"/>
        <v>17</v>
      </c>
      <c r="I16" s="22">
        <f t="shared" si="1"/>
        <v>17</v>
      </c>
    </row>
    <row r="17" spans="1:9" ht="15.75" thickBot="1">
      <c r="A17" s="5">
        <v>12</v>
      </c>
      <c r="B17" s="34">
        <v>1</v>
      </c>
      <c r="C17" s="35" t="s">
        <v>63</v>
      </c>
      <c r="D17" s="21" t="s">
        <v>25</v>
      </c>
      <c r="E17" s="7" t="s">
        <v>11</v>
      </c>
      <c r="F17" s="8" t="s">
        <v>30</v>
      </c>
      <c r="G17" s="22">
        <v>17</v>
      </c>
      <c r="H17" s="22">
        <f t="shared" si="0"/>
        <v>17</v>
      </c>
      <c r="I17" s="22">
        <f t="shared" si="1"/>
        <v>17</v>
      </c>
    </row>
    <row r="18" spans="1:9" ht="15.75" thickBot="1">
      <c r="A18" s="5">
        <v>13</v>
      </c>
      <c r="B18" s="34">
        <v>1</v>
      </c>
      <c r="C18" s="35" t="s">
        <v>63</v>
      </c>
      <c r="D18" s="21" t="s">
        <v>26</v>
      </c>
      <c r="E18" s="6" t="s">
        <v>6</v>
      </c>
      <c r="F18" s="10" t="s">
        <v>30</v>
      </c>
      <c r="G18" s="22">
        <v>17</v>
      </c>
      <c r="H18" s="22">
        <f t="shared" si="0"/>
        <v>17</v>
      </c>
      <c r="I18" s="22">
        <f t="shared" si="1"/>
        <v>17</v>
      </c>
    </row>
    <row r="19" spans="1:9" ht="15.75" thickBot="1">
      <c r="A19" s="5">
        <v>14</v>
      </c>
      <c r="B19" s="34">
        <v>1</v>
      </c>
      <c r="C19" s="35" t="s">
        <v>63</v>
      </c>
      <c r="D19" s="21" t="s">
        <v>18</v>
      </c>
      <c r="E19" s="9" t="s">
        <v>7</v>
      </c>
      <c r="F19" s="8"/>
      <c r="G19" s="22">
        <v>17</v>
      </c>
      <c r="H19" s="22">
        <f t="shared" si="0"/>
        <v>17</v>
      </c>
      <c r="I19" s="22">
        <f t="shared" si="1"/>
        <v>17</v>
      </c>
    </row>
    <row r="20" spans="1:9" ht="15.75" thickBot="1">
      <c r="A20" s="5">
        <v>15</v>
      </c>
      <c r="B20" s="34">
        <v>1</v>
      </c>
      <c r="C20" s="35" t="s">
        <v>63</v>
      </c>
      <c r="D20" s="21" t="s">
        <v>54</v>
      </c>
      <c r="E20" s="9" t="s">
        <v>5</v>
      </c>
      <c r="F20" s="8" t="s">
        <v>30</v>
      </c>
      <c r="G20" s="22">
        <v>17</v>
      </c>
      <c r="H20" s="22">
        <f t="shared" si="0"/>
        <v>17</v>
      </c>
      <c r="I20" s="22">
        <f t="shared" si="1"/>
        <v>17</v>
      </c>
    </row>
    <row r="21" spans="1:9" ht="15.75" thickBot="1">
      <c r="A21" s="5">
        <v>16</v>
      </c>
      <c r="B21" s="34">
        <v>1</v>
      </c>
      <c r="C21" s="35" t="s">
        <v>63</v>
      </c>
      <c r="D21" s="21" t="s">
        <v>15</v>
      </c>
      <c r="E21" s="6" t="s">
        <v>12</v>
      </c>
      <c r="F21" s="14" t="s">
        <v>30</v>
      </c>
      <c r="G21" s="22">
        <v>17</v>
      </c>
      <c r="H21" s="22">
        <f t="shared" si="0"/>
        <v>17</v>
      </c>
      <c r="I21" s="22">
        <f t="shared" si="1"/>
        <v>17</v>
      </c>
    </row>
    <row r="22" spans="1:9" ht="15.75" thickBot="1">
      <c r="A22" s="5">
        <v>17</v>
      </c>
      <c r="B22" s="34">
        <v>1</v>
      </c>
      <c r="C22" s="35" t="s">
        <v>63</v>
      </c>
      <c r="D22" s="21" t="s">
        <v>28</v>
      </c>
      <c r="E22" s="9" t="s">
        <v>5</v>
      </c>
      <c r="F22" s="10"/>
      <c r="G22" s="22">
        <v>17</v>
      </c>
      <c r="H22" s="22">
        <f t="shared" si="0"/>
        <v>17</v>
      </c>
      <c r="I22" s="22">
        <f t="shared" si="1"/>
        <v>17</v>
      </c>
    </row>
    <row r="23" spans="1:9" ht="15">
      <c r="A23" s="5">
        <v>18</v>
      </c>
      <c r="B23" s="34">
        <v>1</v>
      </c>
      <c r="C23" s="35" t="s">
        <v>63</v>
      </c>
      <c r="D23" s="33" t="s">
        <v>40</v>
      </c>
      <c r="E23" s="7" t="s">
        <v>5</v>
      </c>
      <c r="F23" s="8" t="s">
        <v>30</v>
      </c>
      <c r="G23" s="22">
        <v>17</v>
      </c>
      <c r="H23" s="22">
        <f t="shared" si="0"/>
        <v>17</v>
      </c>
      <c r="I23" s="22">
        <f t="shared" si="1"/>
        <v>17</v>
      </c>
    </row>
    <row r="24" spans="1:6" ht="15.75" thickBot="1">
      <c r="A24" s="5"/>
      <c r="B24" s="34"/>
      <c r="D24" s="29"/>
      <c r="E24" s="30"/>
      <c r="F24" s="17"/>
    </row>
    <row r="25" spans="1:6" ht="15.75" thickBot="1">
      <c r="A25" s="5"/>
      <c r="B25" s="34"/>
      <c r="D25" s="29"/>
      <c r="E25" s="30"/>
      <c r="F25" s="32"/>
    </row>
    <row r="28" spans="4:6" ht="15.75" thickBot="1">
      <c r="D28" s="19" t="s">
        <v>14</v>
      </c>
      <c r="E28" s="1"/>
      <c r="F28" s="2"/>
    </row>
    <row r="29" spans="1:11" ht="16.5" thickBot="1" thickTop="1">
      <c r="A29" s="1"/>
      <c r="B29" s="2"/>
      <c r="D29" s="4" t="s">
        <v>0</v>
      </c>
      <c r="E29" s="11" t="s">
        <v>1</v>
      </c>
      <c r="F29" s="12" t="s">
        <v>2</v>
      </c>
      <c r="G29" s="37" t="s">
        <v>64</v>
      </c>
      <c r="H29" s="38" t="s">
        <v>65</v>
      </c>
      <c r="I29" s="38" t="s">
        <v>66</v>
      </c>
      <c r="J29" s="39" t="s">
        <v>67</v>
      </c>
      <c r="K29" s="39" t="s">
        <v>68</v>
      </c>
    </row>
    <row r="30" spans="1:9" ht="15">
      <c r="A30" s="5">
        <v>1</v>
      </c>
      <c r="B30" s="34">
        <v>2</v>
      </c>
      <c r="C30" s="35" t="s">
        <v>63</v>
      </c>
      <c r="D30" s="6" t="s">
        <v>41</v>
      </c>
      <c r="E30" s="6" t="s">
        <v>9</v>
      </c>
      <c r="F30" s="10" t="s">
        <v>30</v>
      </c>
      <c r="G30" s="22">
        <v>25</v>
      </c>
      <c r="H30" s="22">
        <f aca="true" t="shared" si="2" ref="H30:H55">G30</f>
        <v>25</v>
      </c>
      <c r="I30" s="22">
        <f>G30</f>
        <v>25</v>
      </c>
    </row>
    <row r="31" spans="1:9" ht="15">
      <c r="A31" s="5">
        <v>2</v>
      </c>
      <c r="B31" s="34">
        <v>2</v>
      </c>
      <c r="C31" s="35" t="s">
        <v>63</v>
      </c>
      <c r="D31" s="6" t="s">
        <v>52</v>
      </c>
      <c r="E31" s="6" t="s">
        <v>6</v>
      </c>
      <c r="F31" s="10" t="s">
        <v>30</v>
      </c>
      <c r="G31" s="22">
        <v>25</v>
      </c>
      <c r="H31" s="22">
        <f t="shared" si="2"/>
        <v>25</v>
      </c>
      <c r="I31" s="22">
        <f aca="true" t="shared" si="3" ref="I31:I55">G31</f>
        <v>25</v>
      </c>
    </row>
    <row r="32" spans="1:9" ht="15">
      <c r="A32" s="5">
        <v>3</v>
      </c>
      <c r="B32" s="34">
        <v>2</v>
      </c>
      <c r="C32" s="35" t="s">
        <v>63</v>
      </c>
      <c r="D32" s="6" t="s">
        <v>50</v>
      </c>
      <c r="E32" s="6" t="s">
        <v>5</v>
      </c>
      <c r="F32" s="10" t="s">
        <v>30</v>
      </c>
      <c r="G32" s="22">
        <v>25</v>
      </c>
      <c r="H32" s="22">
        <f t="shared" si="2"/>
        <v>25</v>
      </c>
      <c r="I32" s="22">
        <f t="shared" si="3"/>
        <v>25</v>
      </c>
    </row>
    <row r="33" spans="1:9" ht="15">
      <c r="A33" s="5">
        <v>4</v>
      </c>
      <c r="B33" s="34">
        <v>2</v>
      </c>
      <c r="C33" s="35" t="s">
        <v>63</v>
      </c>
      <c r="D33" s="7" t="s">
        <v>35</v>
      </c>
      <c r="E33" s="7" t="s">
        <v>10</v>
      </c>
      <c r="F33" s="8" t="s">
        <v>30</v>
      </c>
      <c r="G33" s="22">
        <v>25</v>
      </c>
      <c r="H33" s="22">
        <f t="shared" si="2"/>
        <v>25</v>
      </c>
      <c r="I33" s="22">
        <f t="shared" si="3"/>
        <v>25</v>
      </c>
    </row>
    <row r="34" spans="1:9" ht="15">
      <c r="A34" s="5">
        <v>5</v>
      </c>
      <c r="B34" s="34">
        <v>2</v>
      </c>
      <c r="C34" s="35" t="s">
        <v>63</v>
      </c>
      <c r="D34" s="7" t="s">
        <v>36</v>
      </c>
      <c r="E34" s="7" t="s">
        <v>10</v>
      </c>
      <c r="F34" s="8" t="s">
        <v>30</v>
      </c>
      <c r="G34" s="22">
        <v>25</v>
      </c>
      <c r="H34" s="22">
        <f t="shared" si="2"/>
        <v>25</v>
      </c>
      <c r="I34" s="22">
        <f t="shared" si="3"/>
        <v>25</v>
      </c>
    </row>
    <row r="35" spans="1:9" ht="15">
      <c r="A35" s="5">
        <v>6</v>
      </c>
      <c r="B35" s="34">
        <v>2</v>
      </c>
      <c r="C35" s="35" t="s">
        <v>63</v>
      </c>
      <c r="D35" s="6" t="s">
        <v>31</v>
      </c>
      <c r="E35" s="6" t="s">
        <v>5</v>
      </c>
      <c r="F35" s="14" t="s">
        <v>30</v>
      </c>
      <c r="G35" s="22">
        <v>25</v>
      </c>
      <c r="H35" s="22">
        <f t="shared" si="2"/>
        <v>25</v>
      </c>
      <c r="I35" s="22">
        <f t="shared" si="3"/>
        <v>25</v>
      </c>
    </row>
    <row r="36" spans="1:9" ht="15">
      <c r="A36" s="5">
        <v>7</v>
      </c>
      <c r="B36" s="34">
        <v>2</v>
      </c>
      <c r="C36" s="35" t="s">
        <v>63</v>
      </c>
      <c r="D36" s="6" t="s">
        <v>43</v>
      </c>
      <c r="E36" s="6" t="s">
        <v>9</v>
      </c>
      <c r="F36" s="10" t="s">
        <v>30</v>
      </c>
      <c r="G36" s="22">
        <v>25</v>
      </c>
      <c r="H36" s="22">
        <f t="shared" si="2"/>
        <v>25</v>
      </c>
      <c r="I36" s="22">
        <f t="shared" si="3"/>
        <v>25</v>
      </c>
    </row>
    <row r="37" spans="1:9" ht="15">
      <c r="A37" s="5">
        <v>8</v>
      </c>
      <c r="B37" s="34">
        <v>2</v>
      </c>
      <c r="C37" s="35" t="s">
        <v>63</v>
      </c>
      <c r="D37" s="9" t="s">
        <v>38</v>
      </c>
      <c r="E37" s="9" t="s">
        <v>10</v>
      </c>
      <c r="F37" s="8" t="s">
        <v>30</v>
      </c>
      <c r="G37" s="22">
        <v>25</v>
      </c>
      <c r="H37" s="22">
        <f t="shared" si="2"/>
        <v>25</v>
      </c>
      <c r="I37" s="22">
        <f t="shared" si="3"/>
        <v>25</v>
      </c>
    </row>
    <row r="38" spans="1:9" ht="15">
      <c r="A38" s="5">
        <v>9</v>
      </c>
      <c r="B38" s="34">
        <v>2</v>
      </c>
      <c r="C38" s="35" t="s">
        <v>63</v>
      </c>
      <c r="D38" s="7" t="s">
        <v>47</v>
      </c>
      <c r="E38" s="7" t="s">
        <v>10</v>
      </c>
      <c r="F38" s="8" t="s">
        <v>30</v>
      </c>
      <c r="G38" s="22">
        <v>25</v>
      </c>
      <c r="H38" s="22">
        <f t="shared" si="2"/>
        <v>25</v>
      </c>
      <c r="I38" s="22">
        <f t="shared" si="3"/>
        <v>25</v>
      </c>
    </row>
    <row r="39" spans="1:9" ht="15">
      <c r="A39" s="5">
        <v>10</v>
      </c>
      <c r="B39" s="34">
        <v>2</v>
      </c>
      <c r="C39" s="35" t="s">
        <v>63</v>
      </c>
      <c r="D39" s="6" t="s">
        <v>44</v>
      </c>
      <c r="E39" s="6" t="s">
        <v>7</v>
      </c>
      <c r="F39" s="10" t="s">
        <v>30</v>
      </c>
      <c r="G39" s="22">
        <v>25</v>
      </c>
      <c r="H39" s="22">
        <f t="shared" si="2"/>
        <v>25</v>
      </c>
      <c r="I39" s="22">
        <f t="shared" si="3"/>
        <v>25</v>
      </c>
    </row>
    <row r="40" spans="1:9" ht="15">
      <c r="A40" s="5">
        <v>11</v>
      </c>
      <c r="B40" s="34">
        <v>2</v>
      </c>
      <c r="C40" s="35" t="s">
        <v>63</v>
      </c>
      <c r="D40" s="6" t="s">
        <v>42</v>
      </c>
      <c r="E40" s="6" t="s">
        <v>33</v>
      </c>
      <c r="F40" s="10" t="s">
        <v>30</v>
      </c>
      <c r="G40" s="22">
        <v>25</v>
      </c>
      <c r="H40" s="22">
        <f t="shared" si="2"/>
        <v>25</v>
      </c>
      <c r="I40" s="22">
        <f t="shared" si="3"/>
        <v>25</v>
      </c>
    </row>
    <row r="41" spans="1:9" ht="15">
      <c r="A41" s="5">
        <v>12</v>
      </c>
      <c r="B41" s="34">
        <v>2</v>
      </c>
      <c r="C41" s="35" t="s">
        <v>63</v>
      </c>
      <c r="D41" s="7" t="s">
        <v>51</v>
      </c>
      <c r="E41" s="7" t="s">
        <v>5</v>
      </c>
      <c r="F41" s="8" t="s">
        <v>30</v>
      </c>
      <c r="G41" s="22">
        <v>25</v>
      </c>
      <c r="H41" s="22">
        <f t="shared" si="2"/>
        <v>25</v>
      </c>
      <c r="I41" s="22">
        <f t="shared" si="3"/>
        <v>25</v>
      </c>
    </row>
    <row r="42" spans="1:9" ht="15">
      <c r="A42" s="5">
        <v>13</v>
      </c>
      <c r="B42" s="34">
        <v>2</v>
      </c>
      <c r="C42" s="35" t="s">
        <v>63</v>
      </c>
      <c r="D42" s="6" t="s">
        <v>55</v>
      </c>
      <c r="E42" s="6" t="s">
        <v>6</v>
      </c>
      <c r="F42" s="10" t="s">
        <v>30</v>
      </c>
      <c r="G42" s="22">
        <v>25</v>
      </c>
      <c r="H42" s="22">
        <f t="shared" si="2"/>
        <v>25</v>
      </c>
      <c r="I42" s="22">
        <f t="shared" si="3"/>
        <v>25</v>
      </c>
    </row>
    <row r="43" spans="1:9" ht="15">
      <c r="A43" s="5">
        <v>14</v>
      </c>
      <c r="B43" s="34">
        <v>2</v>
      </c>
      <c r="C43" s="35" t="s">
        <v>63</v>
      </c>
      <c r="D43" s="9" t="s">
        <v>37</v>
      </c>
      <c r="E43" s="9" t="s">
        <v>5</v>
      </c>
      <c r="F43" s="8" t="s">
        <v>30</v>
      </c>
      <c r="G43" s="22">
        <v>25</v>
      </c>
      <c r="H43" s="22">
        <f t="shared" si="2"/>
        <v>25</v>
      </c>
      <c r="I43" s="22">
        <f t="shared" si="3"/>
        <v>25</v>
      </c>
    </row>
    <row r="44" spans="1:9" ht="15">
      <c r="A44" s="5">
        <v>15</v>
      </c>
      <c r="B44" s="34">
        <v>2</v>
      </c>
      <c r="C44" s="35" t="s">
        <v>63</v>
      </c>
      <c r="D44" s="6" t="s">
        <v>49</v>
      </c>
      <c r="E44" s="6" t="s">
        <v>9</v>
      </c>
      <c r="F44" s="10" t="s">
        <v>30</v>
      </c>
      <c r="G44" s="22">
        <v>25</v>
      </c>
      <c r="H44" s="22">
        <f t="shared" si="2"/>
        <v>25</v>
      </c>
      <c r="I44" s="22">
        <f t="shared" si="3"/>
        <v>25</v>
      </c>
    </row>
    <row r="45" spans="1:9" ht="15">
      <c r="A45" s="5">
        <v>16</v>
      </c>
      <c r="B45" s="34">
        <v>2</v>
      </c>
      <c r="C45" s="35" t="s">
        <v>63</v>
      </c>
      <c r="D45" s="7" t="s">
        <v>34</v>
      </c>
      <c r="E45" s="9" t="s">
        <v>6</v>
      </c>
      <c r="F45" s="8" t="s">
        <v>30</v>
      </c>
      <c r="G45" s="22">
        <v>25</v>
      </c>
      <c r="H45" s="22">
        <f t="shared" si="2"/>
        <v>25</v>
      </c>
      <c r="I45" s="22">
        <f t="shared" si="3"/>
        <v>25</v>
      </c>
    </row>
    <row r="46" spans="1:9" ht="15">
      <c r="A46" s="5">
        <v>17</v>
      </c>
      <c r="B46" s="34">
        <v>2</v>
      </c>
      <c r="C46" s="35" t="s">
        <v>63</v>
      </c>
      <c r="D46" s="7" t="s">
        <v>32</v>
      </c>
      <c r="E46" s="7" t="s">
        <v>33</v>
      </c>
      <c r="F46" s="8" t="s">
        <v>30</v>
      </c>
      <c r="G46" s="22">
        <v>25</v>
      </c>
      <c r="H46" s="22">
        <f t="shared" si="2"/>
        <v>25</v>
      </c>
      <c r="I46" s="22">
        <f t="shared" si="3"/>
        <v>25</v>
      </c>
    </row>
    <row r="47" spans="1:9" ht="15">
      <c r="A47" s="5">
        <v>18</v>
      </c>
      <c r="B47" s="34">
        <v>2</v>
      </c>
      <c r="C47" s="35" t="s">
        <v>63</v>
      </c>
      <c r="D47" s="7" t="s">
        <v>48</v>
      </c>
      <c r="E47" s="7" t="s">
        <v>33</v>
      </c>
      <c r="F47" s="8" t="s">
        <v>30</v>
      </c>
      <c r="G47" s="22">
        <v>25</v>
      </c>
      <c r="H47" s="22">
        <f t="shared" si="2"/>
        <v>25</v>
      </c>
      <c r="I47" s="22">
        <f t="shared" si="3"/>
        <v>25</v>
      </c>
    </row>
    <row r="48" spans="1:9" ht="15">
      <c r="A48" s="5">
        <v>19</v>
      </c>
      <c r="B48" s="34">
        <v>2</v>
      </c>
      <c r="C48" s="35" t="s">
        <v>63</v>
      </c>
      <c r="D48" s="9" t="s">
        <v>39</v>
      </c>
      <c r="E48" s="9" t="s">
        <v>12</v>
      </c>
      <c r="F48" s="8" t="s">
        <v>30</v>
      </c>
      <c r="G48" s="22">
        <v>25</v>
      </c>
      <c r="H48" s="22">
        <f t="shared" si="2"/>
        <v>25</v>
      </c>
      <c r="I48" s="22">
        <f t="shared" si="3"/>
        <v>25</v>
      </c>
    </row>
    <row r="49" spans="1:9" ht="15">
      <c r="A49" s="5">
        <v>20</v>
      </c>
      <c r="B49" s="34">
        <v>2</v>
      </c>
      <c r="C49" s="35" t="s">
        <v>63</v>
      </c>
      <c r="D49" s="6" t="s">
        <v>46</v>
      </c>
      <c r="E49" s="6" t="s">
        <v>33</v>
      </c>
      <c r="F49" s="10" t="s">
        <v>30</v>
      </c>
      <c r="G49" s="22">
        <v>25</v>
      </c>
      <c r="H49" s="22">
        <f t="shared" si="2"/>
        <v>25</v>
      </c>
      <c r="I49" s="22">
        <f t="shared" si="3"/>
        <v>25</v>
      </c>
    </row>
    <row r="50" spans="1:9" ht="15">
      <c r="A50" s="5">
        <v>21</v>
      </c>
      <c r="B50" s="34">
        <v>2</v>
      </c>
      <c r="C50" s="35" t="s">
        <v>63</v>
      </c>
      <c r="D50" s="6" t="s">
        <v>56</v>
      </c>
      <c r="E50" s="6" t="s">
        <v>5</v>
      </c>
      <c r="F50" s="10"/>
      <c r="G50" s="22">
        <v>25</v>
      </c>
      <c r="H50" s="22">
        <f t="shared" si="2"/>
        <v>25</v>
      </c>
      <c r="I50" s="22">
        <f t="shared" si="3"/>
        <v>25</v>
      </c>
    </row>
    <row r="51" spans="1:9" ht="15">
      <c r="A51" s="5">
        <v>22</v>
      </c>
      <c r="B51" s="34">
        <v>2</v>
      </c>
      <c r="C51" s="35" t="s">
        <v>63</v>
      </c>
      <c r="D51" s="6" t="s">
        <v>57</v>
      </c>
      <c r="E51" s="6" t="s">
        <v>10</v>
      </c>
      <c r="F51" s="10" t="s">
        <v>30</v>
      </c>
      <c r="G51" s="22">
        <v>25</v>
      </c>
      <c r="H51" s="22">
        <f t="shared" si="2"/>
        <v>25</v>
      </c>
      <c r="I51" s="22">
        <f t="shared" si="3"/>
        <v>25</v>
      </c>
    </row>
    <row r="52" spans="1:9" ht="15">
      <c r="A52" s="5">
        <v>23</v>
      </c>
      <c r="B52" s="34">
        <v>2</v>
      </c>
      <c r="C52" s="35" t="s">
        <v>63</v>
      </c>
      <c r="D52" s="6" t="s">
        <v>58</v>
      </c>
      <c r="E52" s="6" t="s">
        <v>5</v>
      </c>
      <c r="F52" s="10" t="s">
        <v>30</v>
      </c>
      <c r="G52" s="22">
        <v>25</v>
      </c>
      <c r="H52" s="22">
        <f t="shared" si="2"/>
        <v>25</v>
      </c>
      <c r="I52" s="22">
        <f t="shared" si="3"/>
        <v>25</v>
      </c>
    </row>
    <row r="53" spans="1:9" ht="15">
      <c r="A53" s="5">
        <v>24</v>
      </c>
      <c r="B53" s="34">
        <v>2</v>
      </c>
      <c r="C53" s="35" t="s">
        <v>63</v>
      </c>
      <c r="D53" s="6" t="s">
        <v>59</v>
      </c>
      <c r="E53" s="6" t="s">
        <v>10</v>
      </c>
      <c r="F53" s="10" t="s">
        <v>30</v>
      </c>
      <c r="G53" s="22">
        <v>25</v>
      </c>
      <c r="H53" s="22">
        <f t="shared" si="2"/>
        <v>25</v>
      </c>
      <c r="I53" s="22">
        <f t="shared" si="3"/>
        <v>25</v>
      </c>
    </row>
    <row r="54" spans="1:9" ht="15">
      <c r="A54" s="5">
        <v>25</v>
      </c>
      <c r="B54" s="34">
        <v>2</v>
      </c>
      <c r="C54" s="35" t="s">
        <v>63</v>
      </c>
      <c r="D54" s="6" t="s">
        <v>60</v>
      </c>
      <c r="E54" s="6" t="s">
        <v>7</v>
      </c>
      <c r="F54" s="10" t="s">
        <v>30</v>
      </c>
      <c r="G54" s="22">
        <v>25</v>
      </c>
      <c r="H54" s="22">
        <f t="shared" si="2"/>
        <v>25</v>
      </c>
      <c r="I54" s="22">
        <f t="shared" si="3"/>
        <v>25</v>
      </c>
    </row>
    <row r="55" spans="1:9" ht="15">
      <c r="A55" s="5">
        <v>26</v>
      </c>
      <c r="B55" s="34">
        <v>2</v>
      </c>
      <c r="C55" s="35" t="s">
        <v>63</v>
      </c>
      <c r="D55" s="6" t="s">
        <v>61</v>
      </c>
      <c r="E55" s="6" t="s">
        <v>9</v>
      </c>
      <c r="F55" s="10" t="s">
        <v>30</v>
      </c>
      <c r="G55" s="22">
        <v>25</v>
      </c>
      <c r="H55" s="22">
        <f t="shared" si="2"/>
        <v>25</v>
      </c>
      <c r="I55" s="22">
        <f t="shared" si="3"/>
        <v>25</v>
      </c>
    </row>
    <row r="56" spans="1:4" ht="15">
      <c r="A56" s="5">
        <v>27</v>
      </c>
      <c r="B56" s="34"/>
      <c r="D56" s="6"/>
    </row>
    <row r="57" spans="1:2" ht="15">
      <c r="A57" s="5">
        <v>28</v>
      </c>
      <c r="B57" s="34"/>
    </row>
    <row r="58" spans="1:2" ht="15">
      <c r="A58" s="5">
        <v>29</v>
      </c>
      <c r="B58" s="34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us-pekl</dc:creator>
  <cp:keywords/>
  <dc:description/>
  <cp:lastModifiedBy>us-pekl</cp:lastModifiedBy>
  <dcterms:created xsi:type="dcterms:W3CDTF">2009-05-26T09:45:39Z</dcterms:created>
  <dcterms:modified xsi:type="dcterms:W3CDTF">2010-06-19T08:13:44Z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